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3FEAB3D0-42F0-4C28-AE57-61097250971B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27" i="1" l="1"/>
  <c r="D27" i="1"/>
  <c r="D39" i="1" s="1"/>
  <c r="C27" i="1"/>
  <c r="C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<sst xmlns="http://schemas.openxmlformats.org/spreadsheetml/2006/main" count="46" uniqueCount="38">
  <si>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</si>
  <si>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</si>
  <si>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</si>
  <si>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</si>
  <si>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</si>
  <si>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</si>
  <si>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</si>
  <si>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</si>
  <si>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</si>
  <si>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</si>
  <si>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</si>
  <si>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</si>
  <si>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</si>
  <si>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</si>
  <si>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</si>
  <si>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</si>
  <si>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</si>
  <si>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</si>
  <si>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</si>
  <si>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</si>
  <si>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</si>
  <si>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</si>
  <si>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</si>
  <si>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</si>
  <si>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</si>
  <si>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</si>
  <si>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</si>
  <si>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</si>
  <si>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</si>
  <si>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</si>
  <si>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</si>
  <si>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</si>
  <si>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</si>
  <si>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</si>
  <si>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</si>
  <si>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</t>
  </si>
  <si>
    <t xml:space="preserve"> responsabilidad del emisor.</t>
  </si>
  <si>
    <t>Municipio de San Felipe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</si>
</sst>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/>
    </xf>
    <xf numFmtId="3" fontId="4" fillId="0" borderId="10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5" fillId="0" borderId="11" xfId="0" applyNumberFormat="1" applyFont="1" applyBorder="1"/>
    <xf numFmtId="3" fontId="5" fillId="0" borderId="12" xfId="0" applyNumberFormat="1" applyFont="1" applyBorder="1"/>
    <xf numFmtId="0" fontId="3" fillId="0" borderId="4" xfId="2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3" fontId="3" fillId="0" borderId="13" xfId="0" applyNumberFormat="1" applyFont="1" applyBorder="1" applyAlignment="1">
      <alignment vertical="center" wrapText="1"/>
    </xf>
    <xf numFmtId="164" fontId="2" fillId="0" borderId="10" xfId="0" applyNumberFormat="1" applyFont="1" applyBorder="1"/>
    <xf numFmtId="3" fontId="3" fillId="0" borderId="13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164" fontId="5" fillId="0" borderId="10" xfId="0" applyNumberFormat="1" applyFont="1" applyBorder="1"/>
    <xf numFmtId="0" fontId="3" fillId="0" borderId="0" xfId="3" applyFont="1" applyBorder="1" applyAlignment="1" applyProtection="1">
      <alignment horizontal="center" vertical="top"/>
      <protection locked="0"/>
    </xf>
    <xf numFmtId="0" fontId="4" fillId="0" borderId="0" xfId="3" applyFont="1" applyBorder="1" applyAlignment="1" applyProtection="1">
      <alignment horizontal="center" vertical="top"/>
      <protection locked="0"/>
    </xf>
    <xf numFmtId="164" fontId="2" fillId="0" borderId="10" xfId="0" applyNumberFormat="1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Border="1" applyAlignment="1" applyProtection="1">
      <alignment horizontal="center" vertical="top"/>
      <protection locked="0"/>
    </xf>
    <xf numFmtId="0" fontId="4" fillId="0" borderId="0" xfId="3" applyFont="1" applyBorder="1" applyAlignment="1" applyProtection="1">
      <alignment horizontal="center"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showGridLines="0" tabSelected="1" zoomScaleNormal="100" workbookViewId="0">
      <selection activeCell="A12" sqref="A1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38" t="s">
        <v>37</v>
      </c>
      <c r="B1" s="39"/>
      <c r="C1" s="39"/>
      <c r="D1" s="40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13">
        <f>SUM(B4:B13)</f>
        <v>470497481</v>
      </c>
      <c r="C3" s="26">
        <f t="shared" ref="C3:D3" si="0">SUM(C4:C13)</f>
        <v>285426369.60000002</v>
      </c>
      <c r="D3" s="13">
        <f t="shared" si="0"/>
        <v>285425922.66000003</v>
      </c>
    </row>
    <row r="4" spans="1:4" x14ac:dyDescent="0.2">
      <c r="A4" s="9" t="s">
        <v>5</v>
      </c>
      <c r="B4" s="11">
        <v>27859203</v>
      </c>
      <c r="C4" s="27">
        <v>26480138.359999999</v>
      </c>
      <c r="D4" s="11">
        <v>26479714.52</v>
      </c>
    </row>
    <row r="5" spans="1:4" x14ac:dyDescent="0.2">
      <c r="A5" s="9" t="s">
        <v>6</v>
      </c>
      <c r="B5" s="11">
        <v>0</v>
      </c>
      <c r="C5" s="27">
        <v>0</v>
      </c>
      <c r="D5" s="11">
        <v>0</v>
      </c>
    </row>
    <row r="6" spans="1:4" x14ac:dyDescent="0.2">
      <c r="A6" s="9" t="s">
        <v>7</v>
      </c>
      <c r="B6" s="11">
        <v>0</v>
      </c>
      <c r="C6" s="27">
        <v>0</v>
      </c>
      <c r="D6" s="11">
        <v>0</v>
      </c>
    </row>
    <row r="7" spans="1:4" x14ac:dyDescent="0.2">
      <c r="A7" s="9" t="s">
        <v>8</v>
      </c>
      <c r="B7" s="11">
        <v>4904270</v>
      </c>
      <c r="C7" s="27">
        <v>8271894.7599999998</v>
      </c>
      <c r="D7" s="11">
        <v>8271871.6699999999</v>
      </c>
    </row>
    <row r="8" spans="1:4" x14ac:dyDescent="0.2">
      <c r="A8" s="9" t="s">
        <v>9</v>
      </c>
      <c r="B8" s="11">
        <v>11621000</v>
      </c>
      <c r="C8" s="27">
        <v>5413431.9000000004</v>
      </c>
      <c r="D8" s="11">
        <v>5413431.8899999997</v>
      </c>
    </row>
    <row r="9" spans="1:4" x14ac:dyDescent="0.2">
      <c r="A9" s="9" t="s">
        <v>10</v>
      </c>
      <c r="B9" s="11">
        <v>2933976</v>
      </c>
      <c r="C9" s="27">
        <v>2567568.15</v>
      </c>
      <c r="D9" s="11">
        <v>2567568.15</v>
      </c>
    </row>
    <row r="10" spans="1:4" x14ac:dyDescent="0.2">
      <c r="A10" s="9" t="s">
        <v>11</v>
      </c>
      <c r="B10" s="11">
        <v>0</v>
      </c>
      <c r="C10" s="27">
        <v>0</v>
      </c>
      <c r="D10" s="11">
        <v>0</v>
      </c>
    </row>
    <row r="11" spans="1:4" x14ac:dyDescent="0.2">
      <c r="A11" s="9" t="s">
        <v>12</v>
      </c>
      <c r="B11" s="11">
        <v>422822032</v>
      </c>
      <c r="C11" s="27">
        <v>238121940.43000001</v>
      </c>
      <c r="D11" s="11">
        <v>238121940.43000001</v>
      </c>
    </row>
    <row r="12" spans="1:4" x14ac:dyDescent="0.2">
      <c r="A12" s="9" t="s">
        <v>13</v>
      </c>
      <c r="B12" s="11">
        <v>357000</v>
      </c>
      <c r="C12" s="27">
        <v>4571396</v>
      </c>
      <c r="D12" s="11">
        <v>4571396</v>
      </c>
    </row>
    <row r="13" spans="1:4" x14ac:dyDescent="0.2">
      <c r="A13" s="9" t="s">
        <v>14</v>
      </c>
      <c r="B13" s="11">
        <v>0</v>
      </c>
      <c r="C13" s="27">
        <v>0</v>
      </c>
      <c r="D13" s="11">
        <v>0</v>
      </c>
    </row>
    <row r="14" spans="1:4" x14ac:dyDescent="0.2">
      <c r="A14" s="3" t="s">
        <v>15</v>
      </c>
      <c r="B14" s="14">
        <f>SUM(B15:B23)</f>
        <v>470497481.00000006</v>
      </c>
      <c r="C14" s="15">
        <f t="shared" ref="C14:D14" si="1">SUM(C15:C23)</f>
        <v>155279884.92000002</v>
      </c>
      <c r="D14" s="14">
        <f t="shared" si="1"/>
        <v>155279884.92000002</v>
      </c>
    </row>
    <row r="15" spans="1:4" x14ac:dyDescent="0.2">
      <c r="A15" s="9" t="s">
        <v>16</v>
      </c>
      <c r="B15" s="11">
        <v>147650716.30000001</v>
      </c>
      <c r="C15" s="28">
        <v>63489731.200000003</v>
      </c>
      <c r="D15" s="11">
        <v>63489731.200000003</v>
      </c>
    </row>
    <row r="16" spans="1:4" x14ac:dyDescent="0.2">
      <c r="A16" s="9" t="s">
        <v>17</v>
      </c>
      <c r="B16" s="11">
        <v>37909853.509999998</v>
      </c>
      <c r="C16" s="28">
        <v>12661019.33</v>
      </c>
      <c r="D16" s="11">
        <v>12661019.33</v>
      </c>
    </row>
    <row r="17" spans="1:4" x14ac:dyDescent="0.2">
      <c r="A17" s="9" t="s">
        <v>18</v>
      </c>
      <c r="B17" s="11">
        <v>76714411.920000002</v>
      </c>
      <c r="C17" s="28">
        <v>26888689.5</v>
      </c>
      <c r="D17" s="11">
        <v>26888689.5</v>
      </c>
    </row>
    <row r="18" spans="1:4" x14ac:dyDescent="0.2">
      <c r="A18" s="9" t="s">
        <v>13</v>
      </c>
      <c r="B18" s="11">
        <v>34250791.039999999</v>
      </c>
      <c r="C18" s="28">
        <v>18513770.359999999</v>
      </c>
      <c r="D18" s="11">
        <v>18513770.359999999</v>
      </c>
    </row>
    <row r="19" spans="1:4" x14ac:dyDescent="0.2">
      <c r="A19" s="9" t="s">
        <v>19</v>
      </c>
      <c r="B19" s="11">
        <v>22896683.989999998</v>
      </c>
      <c r="C19" s="28">
        <v>548469.98</v>
      </c>
      <c r="D19" s="11">
        <v>548469.98</v>
      </c>
    </row>
    <row r="20" spans="1:4" x14ac:dyDescent="0.2">
      <c r="A20" s="9" t="s">
        <v>20</v>
      </c>
      <c r="B20" s="11">
        <v>0</v>
      </c>
      <c r="C20" s="28">
        <v>33178204.550000001</v>
      </c>
      <c r="D20" s="11">
        <v>33178204.550000001</v>
      </c>
    </row>
    <row r="21" spans="1:4" x14ac:dyDescent="0.2">
      <c r="A21" s="9" t="s">
        <v>21</v>
      </c>
      <c r="B21" s="11">
        <v>151057024.24000001</v>
      </c>
      <c r="C21" s="28">
        <v>0</v>
      </c>
      <c r="D21" s="11">
        <v>0</v>
      </c>
    </row>
    <row r="22" spans="1:4" x14ac:dyDescent="0.2">
      <c r="A22" s="9" t="s">
        <v>22</v>
      </c>
      <c r="B22" s="11">
        <v>18000</v>
      </c>
      <c r="C22" s="28">
        <v>0</v>
      </c>
      <c r="D22" s="11">
        <v>0</v>
      </c>
    </row>
    <row r="23" spans="1:4" x14ac:dyDescent="0.2">
      <c r="A23" s="9" t="s">
        <v>23</v>
      </c>
      <c r="B23" s="11">
        <v>0</v>
      </c>
      <c r="C23" s="28">
        <v>0</v>
      </c>
      <c r="D23" s="11">
        <v>0</v>
      </c>
    </row>
    <row r="24" spans="1:4" x14ac:dyDescent="0.2">
      <c r="A24" s="10" t="s">
        <v>24</v>
      </c>
      <c r="B24" s="16">
        <f>B3-B14</f>
        <v>0</v>
      </c>
      <c r="C24" s="16">
        <f>C3-C14</f>
        <v>130146484.68000001</v>
      </c>
      <c r="D24" s="12">
        <f>D3-D14</f>
        <v>130146037.74000001</v>
      </c>
    </row>
    <row r="25" spans="1:4" x14ac:dyDescent="0.2">
      <c r="A25" s="19"/>
      <c r="B25" s="20"/>
      <c r="C25" s="20"/>
      <c r="D25" s="20"/>
    </row>
    <row r="26" spans="1:4" x14ac:dyDescent="0.2">
      <c r="A26" s="5" t="s">
        <v>0</v>
      </c>
      <c r="B26" s="36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4">
        <f>SUM(B28:B34)</f>
        <v>0</v>
      </c>
      <c r="C27" s="24">
        <f>SUM(C28:C34)</f>
        <v>61458567.340000004</v>
      </c>
      <c r="D27" s="13">
        <f>SUM(D28:D34)</f>
        <v>61458120.399999999</v>
      </c>
    </row>
    <row r="28" spans="1:4" x14ac:dyDescent="0.2">
      <c r="A28" s="7" t="s">
        <v>26</v>
      </c>
      <c r="B28" s="35">
        <v>0</v>
      </c>
      <c r="C28" s="29">
        <v>31887072.780000001</v>
      </c>
      <c r="D28" s="25">
        <v>31886625.84</v>
      </c>
    </row>
    <row r="29" spans="1:4" x14ac:dyDescent="0.2">
      <c r="A29" s="7" t="s">
        <v>27</v>
      </c>
      <c r="B29" s="35">
        <v>0</v>
      </c>
      <c r="C29" s="29">
        <v>0</v>
      </c>
      <c r="D29" s="25">
        <v>0</v>
      </c>
    </row>
    <row r="30" spans="1:4" x14ac:dyDescent="0.2">
      <c r="A30" s="7" t="s">
        <v>28</v>
      </c>
      <c r="B30" s="35">
        <v>0</v>
      </c>
      <c r="C30" s="29">
        <v>0</v>
      </c>
      <c r="D30" s="25">
        <v>0</v>
      </c>
    </row>
    <row r="31" spans="1:4" x14ac:dyDescent="0.2">
      <c r="A31" s="7" t="s">
        <v>29</v>
      </c>
      <c r="B31" s="35">
        <v>0</v>
      </c>
      <c r="C31" s="29">
        <v>0</v>
      </c>
      <c r="D31" s="25">
        <v>0</v>
      </c>
    </row>
    <row r="32" spans="1:4" x14ac:dyDescent="0.2">
      <c r="A32" s="7" t="s">
        <v>30</v>
      </c>
      <c r="B32" s="35">
        <v>0</v>
      </c>
      <c r="C32" s="29">
        <v>29126230.309999999</v>
      </c>
      <c r="D32" s="25">
        <v>29126230.309999999</v>
      </c>
    </row>
    <row r="33" spans="1:4" x14ac:dyDescent="0.2">
      <c r="A33" s="7" t="s">
        <v>31</v>
      </c>
      <c r="B33" s="35">
        <v>0</v>
      </c>
      <c r="C33" s="29">
        <v>172310.25</v>
      </c>
      <c r="D33" s="25">
        <v>172310.25</v>
      </c>
    </row>
    <row r="34" spans="1:4" x14ac:dyDescent="0.2">
      <c r="A34" s="7" t="s">
        <v>32</v>
      </c>
      <c r="B34" s="35">
        <v>0</v>
      </c>
      <c r="C34" s="29">
        <v>272954</v>
      </c>
      <c r="D34" s="25">
        <v>272954</v>
      </c>
    </row>
    <row r="35" spans="1:4" x14ac:dyDescent="0.2">
      <c r="A35" s="8" t="s">
        <v>33</v>
      </c>
      <c r="B35" s="35">
        <v>0</v>
      </c>
      <c r="C35" s="31">
        <f>SUM(C36:C38)</f>
        <v>68687917.340000004</v>
      </c>
      <c r="D35" s="32">
        <f>SUM(D36:D38)</f>
        <v>68687917.340000004</v>
      </c>
    </row>
    <row r="36" spans="1:4" x14ac:dyDescent="0.2">
      <c r="A36" s="7" t="s">
        <v>30</v>
      </c>
      <c r="B36" s="35">
        <v>0</v>
      </c>
      <c r="C36" s="30">
        <v>75438350.060000002</v>
      </c>
      <c r="D36" s="25">
        <v>75438350.060000002</v>
      </c>
    </row>
    <row r="37" spans="1:4" x14ac:dyDescent="0.2">
      <c r="A37" s="7" t="s">
        <v>31</v>
      </c>
      <c r="B37" s="35">
        <v>0</v>
      </c>
      <c r="C37" s="30">
        <v>-6750432.7199999997</v>
      </c>
      <c r="D37" s="25">
        <v>-6750432.7199999997</v>
      </c>
    </row>
    <row r="38" spans="1:4" x14ac:dyDescent="0.2">
      <c r="A38" s="7" t="s">
        <v>34</v>
      </c>
      <c r="B38" s="35">
        <v>0</v>
      </c>
      <c r="C38" s="30">
        <v>0</v>
      </c>
      <c r="D38" s="25">
        <v>0</v>
      </c>
    </row>
    <row r="39" spans="1:4" x14ac:dyDescent="0.2">
      <c r="A39" s="37" t="s">
        <v>24</v>
      </c>
      <c r="B39" s="16">
        <f>B27+B35</f>
        <v>0</v>
      </c>
      <c r="C39" s="18">
        <f t="shared" ref="C39:D39" si="2">C27+C35</f>
        <v>130146484.68000001</v>
      </c>
      <c r="D39" s="17">
        <f t="shared" si="2"/>
        <v>130146037.74000001</v>
      </c>
    </row>
    <row r="40" spans="1:4" x14ac:dyDescent="0.2">
      <c r="A40" s="22" t="s">
        <v>35</v>
      </c>
      <c r="B40" s="21"/>
      <c r="C40" s="21"/>
      <c r="D40" s="21"/>
    </row>
    <row r="41" spans="1:4" x14ac:dyDescent="0.2">
      <c r="A41" s="22" t="s">
        <v>36</v>
      </c>
      <c r="B41" s="21"/>
      <c r="C41" s="21"/>
      <c r="D41" s="21"/>
    </row>
    <row r="42" spans="1:4" x14ac:dyDescent="0.2">
      <c r="A42" s="21"/>
      <c r="B42" s="21"/>
      <c r="C42" s="21"/>
      <c r="D42" s="21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5" spans="1:4" x14ac:dyDescent="0.2">
      <c r="A45" s="22"/>
      <c r="B45" s="22"/>
      <c r="C45" s="22"/>
      <c r="D45" s="22"/>
    </row>
    <row r="46" spans="1:4" ht="15" x14ac:dyDescent="0.25">
      <c r="A46" s="23"/>
      <c r="B46" s="23"/>
      <c r="C46" s="23"/>
      <c r="D46" s="23"/>
    </row>
    <row r="47" spans="1:4" ht="15" x14ac:dyDescent="0.25">
      <c r="A47" s="33"/>
      <c r="B47" s="23"/>
      <c r="C47" s="41"/>
      <c r="D47" s="41"/>
    </row>
    <row r="48" spans="1:4" ht="15" x14ac:dyDescent="0.25">
      <c r="A48" s="34"/>
      <c r="B48" s="23"/>
      <c r="C48" s="42"/>
      <c r="D48" s="42"/>
    </row>
  </sheetData>
  <mergeCells count="3">
    <mergeCell ref="A1:D1"/>
    <mergeCell ref="C47:D47"/>
    <mergeCell ref="C48:D48"/>
  </mergeCells>
  <pageMargins left="0.7" right="0.7" top="0.75" bottom="0.75" header="0.3" footer="0.3"/>
  <pageSetup scale="90" orientation="portrait" r:id="rId1"/>
  <ignoredErrors>
    <ignoredError sqref="B27:D2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6aa8a68a-ab09-4ac8-a697-fdce915bc567"/>
    <ds:schemaRef ds:uri="http://purl.org/dc/terms/"/>
    <ds:schemaRef ds:uri="http://purl.org/dc/dcmitype/"/>
    <ds:schemaRef ds:uri="http://schemas.microsoft.com/office/infopath/2007/PartnerControls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cp:lastPrinted>2025-07-25T16:29:28Z</cp:lastPrinted>
  <dcterms:created xsi:type="dcterms:W3CDTF">2017-12-20T04:54:53Z</dcterms:created>
  <dcterms:modified xsi:type="dcterms:W3CDTF">2025-08-08T21:29:28Z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